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8" activeTab="0"/>
  </bookViews>
  <sheets>
    <sheet name="MEDE" sheetId="1" r:id="rId1"/>
  </sheets>
  <definedNames>
    <definedName name="_xlnm.Print_Area" localSheetId="0">'MEDE'!$A$1:$H$50</definedName>
  </definedNames>
  <calcPr fullCalcOnLoad="1"/>
</workbook>
</file>

<file path=xl/sharedStrings.xml><?xml version="1.0" encoding="utf-8"?>
<sst xmlns="http://schemas.openxmlformats.org/spreadsheetml/2006/main" count="107" uniqueCount="86">
  <si>
    <t>Karol Mészáros – MEDE</t>
  </si>
  <si>
    <t>Včelársky obchod – výroba medzistienok</t>
  </si>
  <si>
    <t>Malý Lég 167, 930 37 Lehnice</t>
  </si>
  <si>
    <t>IČO: 36 895 202, IČ DPH: SK1040898760</t>
  </si>
  <si>
    <t>Tel.: +421 907 158 888</t>
  </si>
  <si>
    <t>e-mail: mede@mede.sk  web: www.mede.sk</t>
  </si>
  <si>
    <t>OBJEDNÁVKA VETERINÁRNYCH LIEČIV, VETERINÁRNYCH PRÍPRAVKOV</t>
  </si>
  <si>
    <t xml:space="preserve"> A VETERINÁRNYCH POMÔCOK PRE VČELY NA ROK 2024</t>
  </si>
  <si>
    <t>Platná od 22.01.2024</t>
  </si>
  <si>
    <t>Organizácia</t>
  </si>
  <si>
    <t>názov</t>
  </si>
  <si>
    <t>IČO</t>
  </si>
  <si>
    <t>Fakturačná adresa</t>
  </si>
  <si>
    <t>meno, priezvisko</t>
  </si>
  <si>
    <t>zodpovednej osoby</t>
  </si>
  <si>
    <t>ulica, č.d.</t>
  </si>
  <si>
    <t>PSČ</t>
  </si>
  <si>
    <t>mesto</t>
  </si>
  <si>
    <t>tel. č.</t>
  </si>
  <si>
    <t>e-mail</t>
  </si>
  <si>
    <t>Doručovacia adresa</t>
  </si>
  <si>
    <t xml:space="preserve">v prípade, ak nie je </t>
  </si>
  <si>
    <t>totožná s fakturačnou</t>
  </si>
  <si>
    <t>adresou</t>
  </si>
  <si>
    <t>Názov liečiva</t>
  </si>
  <si>
    <t>Účinná látka</t>
  </si>
  <si>
    <t>Na počet včelstiev</t>
  </si>
  <si>
    <t>Obsah balenia</t>
  </si>
  <si>
    <t>Cena za bal</t>
  </si>
  <si>
    <t>Cena ošetrenia</t>
  </si>
  <si>
    <t>Objednávka</t>
  </si>
  <si>
    <t>Cena spolu</t>
  </si>
  <si>
    <t>s 20% DPH</t>
  </si>
  <si>
    <t>na 1 včelstvo</t>
  </si>
  <si>
    <t>počet balení</t>
  </si>
  <si>
    <t>Avartin B-90 (dodanie na jar)</t>
  </si>
  <si>
    <t>amitráz</t>
  </si>
  <si>
    <t>10</t>
  </si>
  <si>
    <t>10ks pásikov</t>
  </si>
  <si>
    <t>Avartin B-90 (dodanie v lete)</t>
  </si>
  <si>
    <t>Apivar 500mg</t>
  </si>
  <si>
    <t>5</t>
  </si>
  <si>
    <t>Bayvarol 3,6mg</t>
  </si>
  <si>
    <t>flumetrin</t>
  </si>
  <si>
    <t>1-2</t>
  </si>
  <si>
    <t>4ks pásikov</t>
  </si>
  <si>
    <t>4,85-9,70 €</t>
  </si>
  <si>
    <t>Ekovartin</t>
  </si>
  <si>
    <t>esenciálne oleje</t>
  </si>
  <si>
    <t>10ks doštičiek</t>
  </si>
  <si>
    <t>Formidol 40ml</t>
  </si>
  <si>
    <t>kyselina mravčia</t>
  </si>
  <si>
    <t>2ks doštičiek</t>
  </si>
  <si>
    <t>2,00-4,00 €</t>
  </si>
  <si>
    <t>Fumigantné pásy</t>
  </si>
  <si>
    <t>-</t>
  </si>
  <si>
    <t>50</t>
  </si>
  <si>
    <t>50ks pásikov</t>
  </si>
  <si>
    <t>Gabon PF 90mg</t>
  </si>
  <si>
    <t>fluvalinát</t>
  </si>
  <si>
    <t>25</t>
  </si>
  <si>
    <t>50ks doštičiek</t>
  </si>
  <si>
    <t>Oxuvar 5,7%, 41,0mg/ml</t>
  </si>
  <si>
    <t>dihydrát kyseliny šťavelovej</t>
  </si>
  <si>
    <t>5-15</t>
  </si>
  <si>
    <t>500ml fľaša s 275g roztokom</t>
  </si>
  <si>
    <t>0,90-2,70 €</t>
  </si>
  <si>
    <t>20-60</t>
  </si>
  <si>
    <t>2l fľaša s 1kg roztokom</t>
  </si>
  <si>
    <t>0,63-1,90 €</t>
  </si>
  <si>
    <t>PolyVar Yellow 275mg</t>
  </si>
  <si>
    <t>Thymovar 15g</t>
  </si>
  <si>
    <t>tymol</t>
  </si>
  <si>
    <t>5-7</t>
  </si>
  <si>
    <t>3,29-4,60 €</t>
  </si>
  <si>
    <t>Varidol 125mg/ml</t>
  </si>
  <si>
    <t>5ml fľaštička</t>
  </si>
  <si>
    <t>VarroMed 5mg/ml+44mg/ml</t>
  </si>
  <si>
    <t>kys mravčia, kys. šťavelová dihydrát</t>
  </si>
  <si>
    <t>37</t>
  </si>
  <si>
    <t>555ml fľaštička</t>
  </si>
  <si>
    <t>Celková suma objednávky s DPH:</t>
  </si>
  <si>
    <t>(vypočíta sa automaticky)</t>
  </si>
  <si>
    <t xml:space="preserve">Ceny sú uvedené vrátane 20% DPH. </t>
  </si>
  <si>
    <t>Pri objednávke nad 300,-€ je poštovné a balné zdarma.</t>
  </si>
  <si>
    <t>Zmena cien vyhradená.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</si>
</sst>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1B];\-#,##0.00\ [$€-41B]"/>
  </numFmts>
  <fonts count="43">
    <font>
      <sz val="10"/>
      <name val="Arial"/>
      <family val="2"/>
    </font>
    <font>
      <sz val="12"/>
      <name val="Times New Roman"/>
      <family val="1"/>
    </font>
    <font>
      <b/>
      <i/>
      <sz val="24"/>
      <color indexed="17"/>
      <name val="Times New Roman"/>
      <family val="1"/>
    </font>
    <font>
      <b/>
      <i/>
      <sz val="24"/>
      <name val="Times New Roman"/>
      <family val="1"/>
    </font>
    <font>
      <b/>
      <sz val="18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wrapText="1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13" xfId="0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164" fontId="8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542925</xdr:colOff>
      <xdr:row>5</xdr:row>
      <xdr:rowOff>171450</xdr:rowOff>
    </xdr:to>
    <xdr:pic>
      <xdr:nvPicPr>
        <xdr:cNvPr id="1" name="Obrázky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1990725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0"/>
  <sheetViews>
    <sheetView tabSelected="1" zoomScalePageLayoutView="0" workbookViewId="0" topLeftCell="A19">
      <selection activeCell="C12" sqref="C12:H12"/>
    </sheetView>
  </sheetViews>
  <sheetFormatPr defaultColWidth="11.57421875" defaultRowHeight="12.75"/>
  <cols>
    <col min="1" max="1" width="27.140625" style="1" customWidth="1"/>
    <col min="2" max="2" width="16.00390625" style="1" customWidth="1"/>
    <col min="3" max="3" width="9.8515625" style="1" customWidth="1"/>
    <col min="4" max="4" width="14.57421875" style="1" customWidth="1"/>
    <col min="5" max="5" width="12.57421875" style="1" customWidth="1"/>
    <col min="6" max="6" width="18.00390625" style="1" customWidth="1"/>
    <col min="7" max="7" width="13.7109375" style="1" customWidth="1"/>
    <col min="8" max="8" width="13.140625" style="1" customWidth="1"/>
    <col min="9" max="249" width="11.57421875" style="1" customWidth="1"/>
  </cols>
  <sheetData>
    <row r="1" spans="2:8" ht="30">
      <c r="B1"/>
      <c r="C1"/>
      <c r="D1" s="2" t="s">
        <v>0</v>
      </c>
      <c r="E1" s="3"/>
      <c r="F1" s="3"/>
      <c r="G1" s="3"/>
      <c r="H1" s="3"/>
    </row>
    <row r="2" spans="2:8" ht="22.5">
      <c r="B2"/>
      <c r="C2"/>
      <c r="D2" s="4" t="s">
        <v>1</v>
      </c>
      <c r="E2" s="5"/>
      <c r="F2" s="5"/>
      <c r="G2" s="5"/>
      <c r="H2" s="5"/>
    </row>
    <row r="3" spans="2:8" ht="18.75">
      <c r="B3"/>
      <c r="C3"/>
      <c r="D3" s="5" t="s">
        <v>2</v>
      </c>
      <c r="E3" s="5"/>
      <c r="F3" s="5"/>
      <c r="G3" s="5"/>
      <c r="H3" s="5"/>
    </row>
    <row r="4" spans="2:8" ht="18.75">
      <c r="B4"/>
      <c r="C4"/>
      <c r="D4" s="5" t="s">
        <v>3</v>
      </c>
      <c r="E4" s="5"/>
      <c r="F4" s="5"/>
      <c r="G4" s="5"/>
      <c r="H4" s="5"/>
    </row>
    <row r="5" spans="2:8" ht="18.75">
      <c r="B5"/>
      <c r="C5"/>
      <c r="D5" s="5" t="s">
        <v>4</v>
      </c>
      <c r="E5" s="5"/>
      <c r="F5" s="5"/>
      <c r="G5" s="5"/>
      <c r="H5" s="5"/>
    </row>
    <row r="6" spans="2:4" ht="18.75">
      <c r="B6" s="6"/>
      <c r="D6" s="5" t="s">
        <v>5</v>
      </c>
    </row>
    <row r="8" spans="1:8" ht="17.25">
      <c r="A8" s="41" t="s">
        <v>6</v>
      </c>
      <c r="B8" s="41"/>
      <c r="C8" s="41"/>
      <c r="D8" s="41"/>
      <c r="E8" s="41"/>
      <c r="F8" s="41"/>
      <c r="G8" s="41"/>
      <c r="H8" s="41"/>
    </row>
    <row r="9" spans="1:8" ht="17.25">
      <c r="A9" s="41" t="s">
        <v>7</v>
      </c>
      <c r="B9" s="41"/>
      <c r="C9" s="41"/>
      <c r="D9" s="41"/>
      <c r="E9" s="41"/>
      <c r="F9" s="41"/>
      <c r="G9" s="41"/>
      <c r="H9" s="41"/>
    </row>
    <row r="10" spans="1:8" ht="15.75">
      <c r="A10" s="42" t="s">
        <v>8</v>
      </c>
      <c r="B10" s="42"/>
      <c r="C10" s="42"/>
      <c r="D10" s="42"/>
      <c r="E10" s="42"/>
      <c r="F10" s="42"/>
      <c r="G10" s="42"/>
      <c r="H10" s="42"/>
    </row>
    <row r="12" spans="1:8" ht="15.75">
      <c r="A12" s="7" t="s">
        <v>9</v>
      </c>
      <c r="B12" s="8" t="s">
        <v>10</v>
      </c>
      <c r="C12" s="43"/>
      <c r="D12" s="43"/>
      <c r="E12" s="43"/>
      <c r="F12" s="43"/>
      <c r="G12" s="43"/>
      <c r="H12" s="43"/>
    </row>
    <row r="13" spans="1:8" ht="15.75">
      <c r="A13" s="9"/>
      <c r="B13" s="10" t="s">
        <v>11</v>
      </c>
      <c r="C13" s="44"/>
      <c r="D13" s="44"/>
      <c r="E13" s="44"/>
      <c r="F13" s="44"/>
      <c r="G13" s="44"/>
      <c r="H13" s="44"/>
    </row>
    <row r="14" spans="1:8" ht="15.75">
      <c r="A14" s="11" t="s">
        <v>12</v>
      </c>
      <c r="B14" s="10" t="s">
        <v>13</v>
      </c>
      <c r="C14" s="44"/>
      <c r="D14" s="44"/>
      <c r="E14" s="44"/>
      <c r="F14" s="44"/>
      <c r="G14" s="44"/>
      <c r="H14" s="44"/>
    </row>
    <row r="15" spans="1:8" ht="15.75">
      <c r="A15" s="12" t="s">
        <v>14</v>
      </c>
      <c r="B15" s="10" t="s">
        <v>15</v>
      </c>
      <c r="C15" s="44"/>
      <c r="D15" s="44"/>
      <c r="E15" s="44"/>
      <c r="F15" s="44"/>
      <c r="G15" s="44"/>
      <c r="H15" s="44"/>
    </row>
    <row r="16" spans="1:8" ht="15.75">
      <c r="A16" s="12"/>
      <c r="B16" s="10" t="s">
        <v>16</v>
      </c>
      <c r="C16" s="44"/>
      <c r="D16" s="44"/>
      <c r="E16" s="44"/>
      <c r="F16" s="44"/>
      <c r="G16" s="44"/>
      <c r="H16" s="44"/>
    </row>
    <row r="17" spans="1:8" ht="15.75">
      <c r="A17" s="12"/>
      <c r="B17" s="10" t="s">
        <v>17</v>
      </c>
      <c r="C17" s="44"/>
      <c r="D17" s="44"/>
      <c r="E17" s="44"/>
      <c r="F17" s="44"/>
      <c r="G17" s="44"/>
      <c r="H17" s="44"/>
    </row>
    <row r="18" spans="1:8" ht="15.75">
      <c r="A18" s="12"/>
      <c r="B18" s="10" t="s">
        <v>18</v>
      </c>
      <c r="C18" s="44"/>
      <c r="D18" s="44"/>
      <c r="E18" s="44"/>
      <c r="F18" s="44"/>
      <c r="G18" s="44"/>
      <c r="H18" s="44"/>
    </row>
    <row r="19" spans="1:8" ht="15.75">
      <c r="A19" s="9"/>
      <c r="B19" s="10" t="s">
        <v>19</v>
      </c>
      <c r="C19" s="44"/>
      <c r="D19" s="44"/>
      <c r="E19" s="44"/>
      <c r="F19" s="44"/>
      <c r="G19" s="44"/>
      <c r="H19" s="44"/>
    </row>
    <row r="20" spans="1:8" ht="15.75">
      <c r="A20" s="11" t="s">
        <v>20</v>
      </c>
      <c r="B20" s="10" t="s">
        <v>13</v>
      </c>
      <c r="C20" s="44"/>
      <c r="D20" s="44"/>
      <c r="E20" s="44"/>
      <c r="F20" s="44"/>
      <c r="G20" s="44"/>
      <c r="H20" s="44"/>
    </row>
    <row r="21" spans="1:8" ht="15.75">
      <c r="A21" s="12" t="s">
        <v>21</v>
      </c>
      <c r="B21" s="10" t="s">
        <v>15</v>
      </c>
      <c r="C21" s="44"/>
      <c r="D21" s="44"/>
      <c r="E21" s="44"/>
      <c r="F21" s="44"/>
      <c r="G21" s="44"/>
      <c r="H21" s="44"/>
    </row>
    <row r="22" spans="1:8" ht="15.75">
      <c r="A22" s="12" t="s">
        <v>22</v>
      </c>
      <c r="B22" s="10" t="s">
        <v>16</v>
      </c>
      <c r="C22" s="44"/>
      <c r="D22" s="44"/>
      <c r="E22" s="44"/>
      <c r="F22" s="44"/>
      <c r="G22" s="44"/>
      <c r="H22" s="44"/>
    </row>
    <row r="23" spans="1:8" ht="15.75">
      <c r="A23" s="12" t="s">
        <v>23</v>
      </c>
      <c r="B23" s="10" t="s">
        <v>17</v>
      </c>
      <c r="C23" s="44"/>
      <c r="D23" s="44"/>
      <c r="E23" s="44"/>
      <c r="F23" s="44"/>
      <c r="G23" s="44"/>
      <c r="H23" s="44"/>
    </row>
    <row r="24" spans="1:8" ht="15.75">
      <c r="A24" s="12"/>
      <c r="B24" s="10" t="s">
        <v>18</v>
      </c>
      <c r="C24" s="44"/>
      <c r="D24" s="44"/>
      <c r="E24" s="44"/>
      <c r="F24" s="44"/>
      <c r="G24" s="44"/>
      <c r="H24" s="44"/>
    </row>
    <row r="25" spans="1:8" ht="15.75">
      <c r="A25" s="13"/>
      <c r="B25" s="14" t="s">
        <v>19</v>
      </c>
      <c r="C25" s="45"/>
      <c r="D25" s="45"/>
      <c r="E25" s="45"/>
      <c r="F25" s="45"/>
      <c r="G25" s="45"/>
      <c r="H25" s="45"/>
    </row>
    <row r="26" spans="9:11" ht="15.75">
      <c r="I26"/>
      <c r="J26"/>
      <c r="K26"/>
    </row>
    <row r="27" spans="9:11" ht="15.75">
      <c r="I27"/>
      <c r="J27"/>
      <c r="K27"/>
    </row>
    <row r="28" spans="1:249" ht="15.75" customHeight="1">
      <c r="A28" s="46" t="s">
        <v>24</v>
      </c>
      <c r="B28" s="47" t="s">
        <v>25</v>
      </c>
      <c r="C28" s="48" t="s">
        <v>26</v>
      </c>
      <c r="D28" s="48" t="s">
        <v>27</v>
      </c>
      <c r="E28" s="15" t="s">
        <v>28</v>
      </c>
      <c r="F28" s="16" t="s">
        <v>29</v>
      </c>
      <c r="G28" s="16" t="s">
        <v>30</v>
      </c>
      <c r="H28" s="17" t="s">
        <v>31</v>
      </c>
      <c r="IL28"/>
      <c r="IM28"/>
      <c r="IN28"/>
      <c r="IO28"/>
    </row>
    <row r="29" spans="1:249" ht="15.75">
      <c r="A29" s="46"/>
      <c r="B29" s="47"/>
      <c r="C29" s="48"/>
      <c r="D29" s="48"/>
      <c r="E29" s="18" t="s">
        <v>32</v>
      </c>
      <c r="F29" s="19" t="s">
        <v>33</v>
      </c>
      <c r="G29" s="19" t="s">
        <v>34</v>
      </c>
      <c r="H29" s="20"/>
      <c r="IL29"/>
      <c r="IM29"/>
      <c r="IN29"/>
      <c r="IO29"/>
    </row>
    <row r="30" spans="1:249" ht="21.75" customHeight="1">
      <c r="A30" s="21" t="s">
        <v>35</v>
      </c>
      <c r="B30" s="10" t="s">
        <v>36</v>
      </c>
      <c r="C30" s="22" t="s">
        <v>37</v>
      </c>
      <c r="D30" s="23" t="s">
        <v>38</v>
      </c>
      <c r="E30" s="24">
        <v>3.9</v>
      </c>
      <c r="F30" s="25">
        <v>0.39</v>
      </c>
      <c r="G30" s="26"/>
      <c r="H30" s="27">
        <f aca="true" t="shared" si="0" ref="H30:H43">E30*G30</f>
        <v>0</v>
      </c>
      <c r="IL30"/>
      <c r="IM30"/>
      <c r="IN30"/>
      <c r="IO30"/>
    </row>
    <row r="31" spans="1:249" ht="21.75" customHeight="1">
      <c r="A31" s="21" t="s">
        <v>39</v>
      </c>
      <c r="B31" s="10" t="s">
        <v>36</v>
      </c>
      <c r="C31" s="22" t="s">
        <v>37</v>
      </c>
      <c r="D31" s="23" t="s">
        <v>38</v>
      </c>
      <c r="E31" s="24">
        <v>3.9</v>
      </c>
      <c r="F31" s="25">
        <v>0.39</v>
      </c>
      <c r="G31" s="26"/>
      <c r="H31" s="27">
        <f t="shared" si="0"/>
        <v>0</v>
      </c>
      <c r="IL31"/>
      <c r="IM31"/>
      <c r="IN31"/>
      <c r="IO31"/>
    </row>
    <row r="32" spans="1:249" ht="21.75" customHeight="1">
      <c r="A32" s="21" t="s">
        <v>40</v>
      </c>
      <c r="B32" s="10" t="s">
        <v>36</v>
      </c>
      <c r="C32" s="22" t="s">
        <v>41</v>
      </c>
      <c r="D32" s="23" t="s">
        <v>38</v>
      </c>
      <c r="E32" s="24">
        <v>31.2</v>
      </c>
      <c r="F32" s="25">
        <v>6.24</v>
      </c>
      <c r="G32" s="26"/>
      <c r="H32" s="27">
        <f t="shared" si="0"/>
        <v>0</v>
      </c>
      <c r="IL32"/>
      <c r="IM32"/>
      <c r="IN32"/>
      <c r="IO32"/>
    </row>
    <row r="33" spans="1:249" ht="21.75" customHeight="1">
      <c r="A33" s="21" t="s">
        <v>42</v>
      </c>
      <c r="B33" s="10" t="s">
        <v>43</v>
      </c>
      <c r="C33" s="22" t="s">
        <v>44</v>
      </c>
      <c r="D33" s="23" t="s">
        <v>45</v>
      </c>
      <c r="E33" s="24">
        <v>9.7</v>
      </c>
      <c r="F33" s="25" t="s">
        <v>46</v>
      </c>
      <c r="G33" s="26"/>
      <c r="H33" s="27">
        <f t="shared" si="0"/>
        <v>0</v>
      </c>
      <c r="IL33"/>
      <c r="IM33"/>
      <c r="IN33"/>
      <c r="IO33"/>
    </row>
    <row r="34" spans="1:249" ht="21.75" customHeight="1">
      <c r="A34" s="28" t="s">
        <v>47</v>
      </c>
      <c r="B34" s="10" t="s">
        <v>48</v>
      </c>
      <c r="C34" s="22" t="s">
        <v>41</v>
      </c>
      <c r="D34" s="23" t="s">
        <v>49</v>
      </c>
      <c r="E34" s="24">
        <v>7.5</v>
      </c>
      <c r="F34" s="25">
        <v>1.5</v>
      </c>
      <c r="G34" s="26"/>
      <c r="H34" s="27">
        <f t="shared" si="0"/>
        <v>0</v>
      </c>
      <c r="IL34"/>
      <c r="IM34"/>
      <c r="IN34"/>
      <c r="IO34"/>
    </row>
    <row r="35" spans="1:249" ht="24.75" customHeight="1">
      <c r="A35" s="28" t="s">
        <v>50</v>
      </c>
      <c r="B35" s="10" t="s">
        <v>51</v>
      </c>
      <c r="C35" s="22" t="s">
        <v>44</v>
      </c>
      <c r="D35" s="23" t="s">
        <v>52</v>
      </c>
      <c r="E35" s="24">
        <v>4</v>
      </c>
      <c r="F35" s="25" t="s">
        <v>53</v>
      </c>
      <c r="G35" s="26"/>
      <c r="H35" s="27">
        <f t="shared" si="0"/>
        <v>0</v>
      </c>
      <c r="IL35"/>
      <c r="IM35"/>
      <c r="IN35"/>
      <c r="IO35"/>
    </row>
    <row r="36" spans="1:249" ht="24.75" customHeight="1">
      <c r="A36" s="28" t="s">
        <v>54</v>
      </c>
      <c r="B36" s="10" t="s">
        <v>55</v>
      </c>
      <c r="C36" s="22" t="s">
        <v>56</v>
      </c>
      <c r="D36" s="23" t="s">
        <v>57</v>
      </c>
      <c r="E36" s="24">
        <v>5.2</v>
      </c>
      <c r="F36" s="25">
        <v>0.097</v>
      </c>
      <c r="G36" s="26"/>
      <c r="H36" s="27">
        <f t="shared" si="0"/>
        <v>0</v>
      </c>
      <c r="IL36"/>
      <c r="IM36"/>
      <c r="IN36"/>
      <c r="IO36"/>
    </row>
    <row r="37" spans="1:249" ht="24.75" customHeight="1">
      <c r="A37" s="28" t="s">
        <v>58</v>
      </c>
      <c r="B37" s="10" t="s">
        <v>59</v>
      </c>
      <c r="C37" s="22" t="s">
        <v>60</v>
      </c>
      <c r="D37" s="23" t="s">
        <v>61</v>
      </c>
      <c r="E37" s="24">
        <v>39.95</v>
      </c>
      <c r="F37" s="25">
        <v>1.5979999999999999</v>
      </c>
      <c r="G37" s="26"/>
      <c r="H37" s="27">
        <f t="shared" si="0"/>
        <v>0</v>
      </c>
      <c r="IL37"/>
      <c r="IM37"/>
      <c r="IN37"/>
      <c r="IO37"/>
    </row>
    <row r="38" spans="1:249" ht="31.5" customHeight="1">
      <c r="A38" s="28" t="s">
        <v>62</v>
      </c>
      <c r="B38" s="29" t="s">
        <v>63</v>
      </c>
      <c r="C38" s="22" t="s">
        <v>64</v>
      </c>
      <c r="D38" s="30" t="s">
        <v>65</v>
      </c>
      <c r="E38" s="24">
        <v>13.5</v>
      </c>
      <c r="F38" s="25" t="s">
        <v>66</v>
      </c>
      <c r="G38" s="26"/>
      <c r="H38" s="27">
        <f t="shared" si="0"/>
        <v>0</v>
      </c>
      <c r="IL38"/>
      <c r="IM38"/>
      <c r="IN38"/>
      <c r="IO38"/>
    </row>
    <row r="39" spans="1:249" ht="30" customHeight="1">
      <c r="A39" s="28" t="s">
        <v>62</v>
      </c>
      <c r="B39" s="29" t="s">
        <v>63</v>
      </c>
      <c r="C39" s="22" t="s">
        <v>67</v>
      </c>
      <c r="D39" s="30" t="s">
        <v>68</v>
      </c>
      <c r="E39" s="24">
        <v>37.9</v>
      </c>
      <c r="F39" s="25" t="s">
        <v>69</v>
      </c>
      <c r="G39" s="26"/>
      <c r="H39" s="27">
        <f t="shared" si="0"/>
        <v>0</v>
      </c>
      <c r="IL39"/>
      <c r="IM39"/>
      <c r="IN39"/>
      <c r="IO39"/>
    </row>
    <row r="40" spans="1:249" ht="30" customHeight="1">
      <c r="A40" s="28" t="s">
        <v>70</v>
      </c>
      <c r="B40" s="31" t="s">
        <v>43</v>
      </c>
      <c r="C40" s="22" t="s">
        <v>41</v>
      </c>
      <c r="D40" s="30" t="s">
        <v>38</v>
      </c>
      <c r="E40" s="24">
        <v>53</v>
      </c>
      <c r="F40" s="25">
        <v>10.6</v>
      </c>
      <c r="G40" s="26"/>
      <c r="H40" s="27">
        <f t="shared" si="0"/>
        <v>0</v>
      </c>
      <c r="IL40"/>
      <c r="IM40"/>
      <c r="IN40"/>
      <c r="IO40"/>
    </row>
    <row r="41" spans="1:249" ht="30" customHeight="1">
      <c r="A41" s="28" t="s">
        <v>71</v>
      </c>
      <c r="B41" s="10" t="s">
        <v>72</v>
      </c>
      <c r="C41" s="22" t="s">
        <v>73</v>
      </c>
      <c r="D41" s="23" t="s">
        <v>38</v>
      </c>
      <c r="E41" s="24">
        <v>23</v>
      </c>
      <c r="F41" s="25" t="s">
        <v>74</v>
      </c>
      <c r="G41" s="26"/>
      <c r="H41" s="27">
        <f t="shared" si="0"/>
        <v>0</v>
      </c>
      <c r="IL41"/>
      <c r="IM41"/>
      <c r="IN41"/>
      <c r="IO41"/>
    </row>
    <row r="42" spans="1:249" ht="30" customHeight="1">
      <c r="A42" s="28" t="s">
        <v>75</v>
      </c>
      <c r="B42" s="10" t="s">
        <v>36</v>
      </c>
      <c r="C42" s="22" t="s">
        <v>56</v>
      </c>
      <c r="D42" s="23" t="s">
        <v>76</v>
      </c>
      <c r="E42" s="24">
        <v>4.3</v>
      </c>
      <c r="F42" s="25">
        <v>0.09</v>
      </c>
      <c r="G42" s="26"/>
      <c r="H42" s="27">
        <f t="shared" si="0"/>
        <v>0</v>
      </c>
      <c r="IL42"/>
      <c r="IM42"/>
      <c r="IN42"/>
      <c r="IO42"/>
    </row>
    <row r="43" spans="1:249" ht="29.25" customHeight="1">
      <c r="A43" s="32" t="s">
        <v>77</v>
      </c>
      <c r="B43" s="33" t="s">
        <v>78</v>
      </c>
      <c r="C43" s="34" t="s">
        <v>79</v>
      </c>
      <c r="D43" s="35" t="s">
        <v>80</v>
      </c>
      <c r="E43" s="36">
        <v>32.5</v>
      </c>
      <c r="F43" s="37">
        <v>0.88</v>
      </c>
      <c r="G43" s="38"/>
      <c r="H43" s="39">
        <f t="shared" si="0"/>
        <v>0</v>
      </c>
      <c r="IL43"/>
      <c r="IM43"/>
      <c r="IN43"/>
      <c r="IO43"/>
    </row>
    <row r="45" spans="5:8" ht="15.75">
      <c r="E45" s="1" t="s">
        <v>81</v>
      </c>
      <c r="H45" s="40">
        <f>SUM(H30:H43)</f>
        <v>0</v>
      </c>
    </row>
    <row r="46" ht="15.75">
      <c r="E46" s="1" t="s">
        <v>82</v>
      </c>
    </row>
    <row r="48" spans="1:8" ht="15.75">
      <c r="A48" s="49" t="s">
        <v>83</v>
      </c>
      <c r="B48" s="49"/>
      <c r="C48" s="49"/>
      <c r="D48" s="49"/>
      <c r="E48" s="49"/>
      <c r="F48" s="49"/>
      <c r="G48" s="49"/>
      <c r="H48" s="49"/>
    </row>
    <row r="49" spans="1:8" ht="15.75">
      <c r="A49" s="50" t="s">
        <v>84</v>
      </c>
      <c r="B49" s="50"/>
      <c r="C49" s="50"/>
      <c r="D49" s="50"/>
      <c r="E49" s="50"/>
      <c r="F49" s="50"/>
      <c r="G49" s="50"/>
      <c r="H49" s="50"/>
    </row>
    <row r="50" spans="1:8" ht="15.75">
      <c r="A50" s="49" t="s">
        <v>85</v>
      </c>
      <c r="B50" s="49"/>
      <c r="C50" s="49"/>
      <c r="D50" s="49"/>
      <c r="E50" s="49"/>
      <c r="F50" s="49"/>
      <c r="G50" s="49"/>
      <c r="H50" s="49"/>
    </row>
  </sheetData>
  <sheetProtection selectLockedCells="1" selectUnlockedCells="1"/>
  <mergeCells count="24">
    <mergeCell ref="A48:H48"/>
    <mergeCell ref="A49:H49"/>
    <mergeCell ref="A50:H50"/>
    <mergeCell ref="C21:H21"/>
    <mergeCell ref="C22:H22"/>
    <mergeCell ref="C23:H23"/>
    <mergeCell ref="C24:H24"/>
    <mergeCell ref="C25:H25"/>
    <mergeCell ref="A28:A29"/>
    <mergeCell ref="B28:B29"/>
    <mergeCell ref="C28:C29"/>
    <mergeCell ref="D28:D29"/>
    <mergeCell ref="C15:H15"/>
    <mergeCell ref="C16:H16"/>
    <mergeCell ref="C17:H17"/>
    <mergeCell ref="C18:H18"/>
    <mergeCell ref="C19:H19"/>
    <mergeCell ref="C20:H20"/>
    <mergeCell ref="A8:H8"/>
    <mergeCell ref="A9:H9"/>
    <mergeCell ref="A10:H10"/>
    <mergeCell ref="C12:H12"/>
    <mergeCell ref="C13:H13"/>
    <mergeCell ref="C14:H14"/>
  </mergeCells>
  <printOptions/>
  <pageMargins left="0.5902777777777778" right="0.5902777777777778" top="0.5902777777777778" bottom="0.5902777777777778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TOMAN  Jozef, Ing.</cp:lastModifiedBy>
  <dcterms:modified xsi:type="dcterms:W3CDTF">2024-02-20T05:59:29Z</dcterms:modified>
  <cp:category/>
  <cp:version/>
  <cp:contentType/>
  <cp:contentStatus/>
</cp:coreProperties>
</file>